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235" windowHeight="113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'Лист1'!$A$1:$C$38</definedName>
  </definedNames>
  <calcPr fullCalcOnLoad="1" refMode="R1C1"/>
</workbook>
</file>

<file path=xl/sharedStrings.xml><?xml version="1.0" encoding="utf-8"?>
<sst xmlns="http://schemas.openxmlformats.org/spreadsheetml/2006/main" count="36" uniqueCount="36">
  <si>
    <t>Наименование показателя</t>
  </si>
  <si>
    <t>ДОХОДЫ</t>
  </si>
  <si>
    <t>НАЛОГИ НА ПРИБЫЛЬ, 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</si>
  <si>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</si>
  <si>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</si>
  <si>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</si>
  <si>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</si>
  <si>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</si>
  <si>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</si>
  <si>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</si>
  <si>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ИТОГО ДОХОДОВ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</si>
  <si>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</si>
  <si>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</si>
  <si>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</si>
  <si>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</si>
  <si>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</si>
  <si>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МЕЖБЮДЖЕТНЫЕ ТРАНСФЕРТЫ</t>
  </si>
  <si>
    <t>РАСХОДЫ</t>
  </si>
  <si>
    <t>ИТОГО РАСХОДОВ</t>
  </si>
  <si>
    <t>ПРЕВЫШЕНИЕ ДОХОДОВ НАД РАСХОДАМИ (ДЕФИЦИТ)</t>
  </si>
  <si>
    <t>(тыс.рублей)</t>
  </si>
  <si>
    <t>ГОСУДАРСТВЕННАЯ ПОШЛИНА</t>
  </si>
  <si>
    <t>НАЦИОНАЛЬНАЯ ОБОРОНА</t>
  </si>
  <si>
    <t>КУЛЬТУРА, КИНЕМАТОГРАФИЯ</t>
  </si>
  <si>
    <t>ФИЗИЧЕСКАЯ КУЛЬТУРА И СПОРТ</t>
  </si>
  <si>
    <t>СРЕДСТВА МАССОВОЙ ИНФОРМАЦИИ</t>
  </si>
  <si>
    <t xml:space="preserve">ОБСЛУЖИВАНИЕ ГОСУДАРСТВЕННОГО И МУНИЦИПАЛЬНОГО ДОЛГА
</t>
  </si>
  <si>
    <t>Оценка ожидаемого исполнения бюджета сельского поселения</t>
  </si>
  <si>
    <t>НАЛОГ НА ИМУЩЕСТВА</t>
  </si>
  <si>
    <t>ЗЕМЕЛЬНЫЙ НАЛОГ С ОРГАНИЗАЦИЙ</t>
  </si>
  <si>
    <t>ЗЕМЕЛЬНЫЙ НАЛОГ С ФИЗИЧЕСКИХ ЛИЦ</t>
  </si>
  <si>
    <t>ДОХОДЫ ОТ ПРОДАЖИ ЗЕМЕЛЬНЫХ УЧАСТКОВ</t>
  </si>
  <si>
    <t>ЕСХН</t>
  </si>
  <si>
    <t>План с учетом изменений на 2017 год</t>
  </si>
  <si>
    <t>Ожидаемое исполнение за 10 месяцев 2017 год</t>
  </si>
  <si>
    <t>Ишмурзинский  сельсовет муниципального района Баймакский район за 2017 год.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</si>
</sst>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173" fontId="3" fillId="0" borderId="10" xfId="0" applyNumberFormat="1" applyFont="1" applyBorder="1" applyAlignment="1">
      <alignment horizontal="right" vertical="center"/>
    </xf>
    <xf numFmtId="173" fontId="4" fillId="0" borderId="10" xfId="0" applyNumberFormat="1" applyFont="1" applyBorder="1" applyAlignment="1">
      <alignment horizontal="right" vertical="center"/>
    </xf>
    <xf numFmtId="4" fontId="43" fillId="0" borderId="10" xfId="52" applyNumberFormat="1" applyFont="1" applyBorder="1" applyAlignment="1">
      <alignment horizontal="right" vertical="center" shrinkToFit="1"/>
      <protection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173" fontId="3" fillId="0" borderId="10" xfId="0" applyNumberFormat="1" applyFont="1" applyBorder="1" applyAlignment="1">
      <alignment horizontal="right" vertical="center" shrinkToFit="1"/>
    </xf>
    <xf numFmtId="173" fontId="4" fillId="0" borderId="10" xfId="0" applyNumberFormat="1" applyFont="1" applyBorder="1" applyAlignment="1">
      <alignment vertical="center" shrinkToFit="1"/>
    </xf>
    <xf numFmtId="173" fontId="7" fillId="0" borderId="10" xfId="52" applyNumberFormat="1" applyFont="1" applyBorder="1" applyAlignment="1">
      <alignment horizontal="right" vertical="center"/>
      <protection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48.00390625" style="0" customWidth="1"/>
    <col min="2" max="2" width="23.75390625" style="0" customWidth="1"/>
    <col min="3" max="3" width="26.25390625" style="0" customWidth="1"/>
  </cols>
  <sheetData>
    <row r="1" spans="1:3" ht="15.75">
      <c r="A1" s="26" t="s">
        <v>27</v>
      </c>
      <c r="B1" s="26"/>
      <c r="C1" s="26"/>
    </row>
    <row r="2" spans="1:3" ht="39.75" customHeight="1">
      <c r="A2" s="26" t="s">
        <v>35</v>
      </c>
      <c r="B2" s="26"/>
      <c r="C2" s="26"/>
    </row>
    <row r="3" spans="1:3" ht="12.75">
      <c r="A3" s="3"/>
      <c r="B3" s="3"/>
      <c r="C3" s="3"/>
    </row>
    <row r="4" ht="12.75">
      <c r="C4" s="4" t="s">
        <v>20</v>
      </c>
    </row>
    <row r="5" spans="1:4" ht="45">
      <c r="A5" s="5" t="s">
        <v>0</v>
      </c>
      <c r="B5" s="5" t="s">
        <v>33</v>
      </c>
      <c r="C5" s="5" t="s">
        <v>34</v>
      </c>
      <c r="D5" s="6"/>
    </row>
    <row r="6" spans="1:4" ht="12.75">
      <c r="A6" s="1">
        <v>1</v>
      </c>
      <c r="B6" s="1">
        <v>2</v>
      </c>
      <c r="C6" s="1">
        <v>3</v>
      </c>
      <c r="D6" s="6"/>
    </row>
    <row r="7" spans="1:5" s="2" customFormat="1" ht="15.75">
      <c r="A7" s="20" t="s">
        <v>1</v>
      </c>
      <c r="B7" s="16">
        <f>SUM(B9:B19)</f>
        <v>664</v>
      </c>
      <c r="C7" s="16">
        <f>SUM(C9:C19)</f>
        <v>504.4</v>
      </c>
      <c r="D7" s="18"/>
      <c r="E7" s="19"/>
    </row>
    <row r="8" spans="1:4" ht="15">
      <c r="A8" s="21" t="s">
        <v>2</v>
      </c>
      <c r="B8" s="22">
        <v>15</v>
      </c>
      <c r="C8" s="22">
        <v>23.4</v>
      </c>
      <c r="D8" s="6"/>
    </row>
    <row r="9" spans="1:4" ht="15">
      <c r="A9" s="21" t="s">
        <v>3</v>
      </c>
      <c r="B9" s="22">
        <v>15</v>
      </c>
      <c r="C9" s="22">
        <v>23.4</v>
      </c>
      <c r="D9" s="6"/>
    </row>
    <row r="10" spans="1:4" ht="15">
      <c r="A10" s="13" t="s">
        <v>32</v>
      </c>
      <c r="B10" s="22">
        <v>5</v>
      </c>
      <c r="C10" s="22">
        <v>2.1</v>
      </c>
      <c r="D10" s="6"/>
    </row>
    <row r="11" spans="1:4" ht="15">
      <c r="A11" s="13" t="s">
        <v>28</v>
      </c>
      <c r="B11" s="22">
        <v>38</v>
      </c>
      <c r="C11" s="22">
        <v>9.2</v>
      </c>
      <c r="D11" s="6"/>
    </row>
    <row r="12" spans="1:4" ht="15">
      <c r="A12" s="13" t="s">
        <v>29</v>
      </c>
      <c r="B12" s="22">
        <v>16</v>
      </c>
      <c r="C12" s="22">
        <v>42</v>
      </c>
      <c r="D12" s="6"/>
    </row>
    <row r="13" spans="1:4" ht="15">
      <c r="A13" s="13" t="s">
        <v>30</v>
      </c>
      <c r="B13" s="22">
        <v>300</v>
      </c>
      <c r="C13" s="22">
        <v>125.1</v>
      </c>
      <c r="D13" s="6"/>
    </row>
    <row r="14" spans="1:4" ht="15">
      <c r="A14" s="21" t="s">
        <v>21</v>
      </c>
      <c r="B14" s="22">
        <v>10</v>
      </c>
      <c r="C14" s="22">
        <v>8.2</v>
      </c>
      <c r="D14" s="6"/>
    </row>
    <row r="15" spans="1:4" ht="38.25">
      <c r="A15" s="21" t="s">
        <v>4</v>
      </c>
      <c r="B15" s="22"/>
      <c r="C15" s="22"/>
      <c r="D15" s="6"/>
    </row>
    <row r="16" spans="1:4" ht="25.5">
      <c r="A16" s="21" t="s">
        <v>5</v>
      </c>
      <c r="B16" s="22">
        <v>230</v>
      </c>
      <c r="C16" s="22">
        <v>230.5</v>
      </c>
      <c r="D16" s="6"/>
    </row>
    <row r="17" spans="1:4" ht="15">
      <c r="A17" s="13" t="s">
        <v>31</v>
      </c>
      <c r="B17" s="22">
        <v>50</v>
      </c>
      <c r="C17" s="22">
        <v>50.7</v>
      </c>
      <c r="D17" s="6"/>
    </row>
    <row r="18" spans="1:4" ht="15">
      <c r="A18" s="21" t="s">
        <v>6</v>
      </c>
      <c r="B18" s="22"/>
      <c r="C18" s="22">
        <v>11</v>
      </c>
      <c r="D18" s="6"/>
    </row>
    <row r="19" spans="1:4" ht="15">
      <c r="A19" s="21" t="s">
        <v>7</v>
      </c>
      <c r="B19" s="22"/>
      <c r="C19" s="22">
        <v>2.2</v>
      </c>
      <c r="D19" s="6"/>
    </row>
    <row r="20" spans="1:4" s="2" customFormat="1" ht="15.75">
      <c r="A20" s="14" t="s">
        <v>8</v>
      </c>
      <c r="B20" s="23">
        <f>B21</f>
        <v>1617.6</v>
      </c>
      <c r="C20" s="23">
        <f>C21</f>
        <v>1446</v>
      </c>
      <c r="D20" s="7"/>
    </row>
    <row r="21" spans="1:4" ht="38.25">
      <c r="A21" s="13" t="s">
        <v>9</v>
      </c>
      <c r="B21" s="24">
        <v>1617.6</v>
      </c>
      <c r="C21" s="24">
        <v>1446</v>
      </c>
      <c r="D21" s="6"/>
    </row>
    <row r="22" spans="1:4" s="2" customFormat="1" ht="15.75">
      <c r="A22" s="9" t="s">
        <v>10</v>
      </c>
      <c r="B22" s="16">
        <v>2281.6</v>
      </c>
      <c r="C22" s="16">
        <v>1950.4</v>
      </c>
      <c r="D22" s="7"/>
    </row>
    <row r="23" spans="1:4" ht="15">
      <c r="A23" s="10"/>
      <c r="B23" s="15"/>
      <c r="C23" s="15"/>
      <c r="D23" s="6"/>
    </row>
    <row r="24" spans="1:4" s="2" customFormat="1" ht="15.75">
      <c r="A24" s="9" t="s">
        <v>17</v>
      </c>
      <c r="B24" s="16">
        <v>2316.6</v>
      </c>
      <c r="C24" s="16">
        <v>1783.9</v>
      </c>
      <c r="D24" s="7"/>
    </row>
    <row r="25" spans="1:4" ht="15.75">
      <c r="A25" s="8" t="s">
        <v>11</v>
      </c>
      <c r="B25" s="17">
        <v>1500.1</v>
      </c>
      <c r="C25" s="17">
        <v>1155.5</v>
      </c>
      <c r="D25" s="6"/>
    </row>
    <row r="26" spans="1:4" ht="15.75">
      <c r="A26" s="8" t="s">
        <v>22</v>
      </c>
      <c r="B26" s="17">
        <v>48.6</v>
      </c>
      <c r="C26" s="17">
        <v>35.4</v>
      </c>
      <c r="D26" s="6"/>
    </row>
    <row r="27" spans="1:4" ht="28.5">
      <c r="A27" s="8" t="s">
        <v>12</v>
      </c>
      <c r="B27" s="17">
        <v>40</v>
      </c>
      <c r="C27" s="17">
        <v>15.5</v>
      </c>
      <c r="D27" s="6"/>
    </row>
    <row r="28" spans="1:4" ht="15.75">
      <c r="A28" s="8" t="s">
        <v>13</v>
      </c>
      <c r="B28" s="17">
        <v>354.3</v>
      </c>
      <c r="C28" s="17">
        <v>329.3</v>
      </c>
      <c r="D28" s="25"/>
    </row>
    <row r="29" spans="1:4" ht="15.75">
      <c r="A29" s="8" t="s">
        <v>14</v>
      </c>
      <c r="B29" s="17">
        <v>351.6</v>
      </c>
      <c r="C29" s="17">
        <v>226.2</v>
      </c>
      <c r="D29" s="25"/>
    </row>
    <row r="30" spans="1:4" ht="15.75">
      <c r="A30" s="8" t="s">
        <v>23</v>
      </c>
      <c r="B30" s="17">
        <v>16</v>
      </c>
      <c r="C30" s="17">
        <v>16</v>
      </c>
      <c r="D30" s="25"/>
    </row>
    <row r="31" spans="1:4" ht="15.75">
      <c r="A31" s="8" t="s">
        <v>15</v>
      </c>
      <c r="B31" s="17">
        <v>6</v>
      </c>
      <c r="C31" s="17">
        <v>6</v>
      </c>
      <c r="D31" s="25"/>
    </row>
    <row r="32" spans="1:4" ht="15.75">
      <c r="A32" s="8" t="s">
        <v>24</v>
      </c>
      <c r="B32" s="17"/>
      <c r="C32" s="17"/>
      <c r="D32" s="25"/>
    </row>
    <row r="33" spans="1:4" ht="15.75">
      <c r="A33" s="8" t="s">
        <v>25</v>
      </c>
      <c r="B33" s="17"/>
      <c r="C33" s="17"/>
      <c r="D33" s="6"/>
    </row>
    <row r="34" spans="1:4" ht="42.75">
      <c r="A34" s="8" t="s">
        <v>26</v>
      </c>
      <c r="B34" s="17"/>
      <c r="C34" s="17"/>
      <c r="D34" s="6"/>
    </row>
    <row r="35" spans="1:4" ht="15.75">
      <c r="A35" s="8" t="s">
        <v>16</v>
      </c>
      <c r="B35" s="17"/>
      <c r="C35" s="17"/>
      <c r="D35" s="6"/>
    </row>
    <row r="36" spans="1:4" s="2" customFormat="1" ht="17.25" customHeight="1">
      <c r="A36" s="9" t="s">
        <v>18</v>
      </c>
      <c r="B36" s="16">
        <f>SUM(B25:B35)</f>
        <v>2316.6</v>
      </c>
      <c r="C36" s="16">
        <f>SUM(C25:C35)</f>
        <v>1783.9</v>
      </c>
      <c r="D36" s="7"/>
    </row>
    <row r="37" spans="1:4" ht="15">
      <c r="A37" s="11"/>
      <c r="B37" s="15"/>
      <c r="C37" s="15"/>
      <c r="D37" s="6"/>
    </row>
    <row r="38" spans="1:4" s="2" customFormat="1" ht="31.5" customHeight="1">
      <c r="A38" s="12" t="s">
        <v>19</v>
      </c>
      <c r="B38" s="16">
        <f>B22-B36</f>
        <v>-35</v>
      </c>
      <c r="C38" s="16">
        <f>C22-C36</f>
        <v>166.5</v>
      </c>
      <c r="D38" s="7"/>
    </row>
    <row r="39" ht="12.75">
      <c r="D39" s="6"/>
    </row>
    <row r="40" ht="12.75">
      <c r="D40" s="6"/>
    </row>
    <row r="41" ht="12.75">
      <c r="D41" s="6"/>
    </row>
    <row r="42" ht="12.75">
      <c r="D42" s="6"/>
    </row>
  </sheetData>
  <sheetProtection/>
  <mergeCells count="2">
    <mergeCell ref="A1:C1"/>
    <mergeCell ref="A2:C2"/>
  </mergeCells>
  <printOptions/>
  <pageMargins left="0.76" right="0.2" top="0.37" bottom="0.41" header="0.26" footer="0.3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TFU_Baimak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</dc:creator>
  <cp:keywords/>
  <dc:description/>
  <cp:lastModifiedBy>ishmurza</cp:lastModifiedBy>
  <cp:lastPrinted>2013-11-12T05:52:31Z</cp:lastPrinted>
  <dcterms:created xsi:type="dcterms:W3CDTF">2007-12-15T09:36:45Z</dcterms:created>
  <dcterms:modified xsi:type="dcterms:W3CDTF">2017-12-01T09:50:21Z</dcterms:modified>
  <cp:category/>
  <cp:version/>
  <cp:contentType/>
  <cp:contentStatus/>
</cp:coreProperties>
</file>