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232" windowHeight="11460" activeTab="0"/>
  </bookViews>
  <sheets>
    <sheet name="СП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<sst xmlns="http://schemas.openxmlformats.org/spreadsheetml/2006/main" count="36" uniqueCount="36">
  <si>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</si>
  <si>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</si>
  <si>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</si>
  <si>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</si>
  <si>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</si>
  <si>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</si>
  <si>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</si>
  <si>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</si>
  <si>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</si>
  <si>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</si>
  <si>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</si>
  <si>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</si>
  <si>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</si>
  <si>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</si>
  <si>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</si>
  <si>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</si>
  <si>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</si>
  <si>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</si>
  <si>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</si>
  <si>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</si>
  <si>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</si>
  <si>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</si>
  <si>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</si>
  <si>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</si>
  <si>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</si>
  <si>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</si>
  <si>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</si>
  <si>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</si>
  <si>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</si>
  <si>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</si>
  <si>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</si>
  <si>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</si>
  <si>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Прогноз основных характеристик бюджетов сельских поселений Ишмурзинский</t>
  </si>
  <si>
    <t>ОХРАНА ОКРУЖАЮЩИЙ СРЕДЫ</t>
  </si>
  <si>
    <t>сельсовет  муниципального района Баймакский район за 2022-2024 годы.</t>
  </si>
  <si>
    <t>(в рублях)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</si>
</sst>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shrinkToFit="1"/>
    </xf>
    <xf numFmtId="172" fontId="5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23">
      <selection activeCell="D39" sqref="D39"/>
    </sheetView>
  </sheetViews>
  <sheetFormatPr defaultColWidth="9.00390625" defaultRowHeight="12.75"/>
  <cols>
    <col min="1" max="1" width="36.50390625" style="0" customWidth="1"/>
    <col min="2" max="2" width="23.625" style="0" customWidth="1"/>
    <col min="3" max="4" width="26.375" style="0" customWidth="1"/>
    <col min="5" max="5" width="13.875" style="0" bestFit="1" customWidth="1"/>
    <col min="7" max="7" width="17.375" style="0" bestFit="1" customWidth="1"/>
  </cols>
  <sheetData>
    <row r="1" spans="1:4" ht="17.25">
      <c r="A1" s="24" t="s">
        <v>32</v>
      </c>
      <c r="B1" s="24"/>
      <c r="C1" s="24"/>
      <c r="D1" s="25"/>
    </row>
    <row r="2" spans="1:4" ht="17.25">
      <c r="A2" s="24" t="s">
        <v>34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35</v>
      </c>
    </row>
    <row r="5" spans="1:8" ht="15">
      <c r="A5" s="4" t="s">
        <v>0</v>
      </c>
      <c r="B5" s="4">
        <v>2022</v>
      </c>
      <c r="C5" s="4">
        <v>2023</v>
      </c>
      <c r="D5" s="4">
        <v>2024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">
      <c r="A7" s="12" t="s">
        <v>1</v>
      </c>
      <c r="B7" s="19">
        <f>SUM(B9:B20)</f>
        <v>821900</v>
      </c>
      <c r="C7" s="19">
        <f>SUM(C9:C20)</f>
        <v>790800</v>
      </c>
      <c r="D7" s="19">
        <f>SUM(D9:D20)</f>
        <v>634100</v>
      </c>
      <c r="E7" s="6"/>
      <c r="F7" s="7"/>
      <c r="G7" s="8"/>
      <c r="H7" s="7"/>
    </row>
    <row r="8" spans="1:8" ht="15">
      <c r="A8" s="13" t="s">
        <v>2</v>
      </c>
      <c r="B8" s="20">
        <f>B9</f>
        <v>56900</v>
      </c>
      <c r="C8" s="20">
        <f>C9</f>
        <v>62800</v>
      </c>
      <c r="D8" s="20">
        <f>D9</f>
        <v>60100</v>
      </c>
      <c r="E8" s="8"/>
      <c r="F8" s="5"/>
      <c r="G8" s="8"/>
      <c r="H8" s="5"/>
    </row>
    <row r="9" spans="1:8" ht="15">
      <c r="A9" s="13" t="s">
        <v>3</v>
      </c>
      <c r="B9" s="20">
        <v>56900</v>
      </c>
      <c r="C9" s="20">
        <v>62800</v>
      </c>
      <c r="D9" s="20">
        <v>60100</v>
      </c>
      <c r="E9" s="8"/>
      <c r="F9" s="5"/>
      <c r="G9" s="8"/>
      <c r="H9" s="5"/>
    </row>
    <row r="10" spans="1:8" ht="52.5">
      <c r="A10" s="13" t="s">
        <v>31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>
        <v>8000</v>
      </c>
      <c r="C11" s="20">
        <v>10000</v>
      </c>
      <c r="D11" s="20">
        <v>10000</v>
      </c>
      <c r="E11" s="8"/>
      <c r="F11" s="5"/>
      <c r="G11" s="8"/>
      <c r="H11" s="5"/>
    </row>
    <row r="12" spans="1:8" ht="15">
      <c r="A12" s="13" t="s">
        <v>22</v>
      </c>
      <c r="B12" s="20">
        <v>439000</v>
      </c>
      <c r="C12" s="20">
        <v>455000</v>
      </c>
      <c r="D12" s="20">
        <v>456000</v>
      </c>
      <c r="E12" s="8"/>
      <c r="F12" s="5"/>
      <c r="G12" s="8"/>
      <c r="H12" s="5"/>
    </row>
    <row r="13" spans="1:8" ht="39">
      <c r="A13" s="13" t="s">
        <v>24</v>
      </c>
      <c r="B13" s="20"/>
      <c r="C13" s="20"/>
      <c r="D13" s="20"/>
      <c r="E13" s="8"/>
      <c r="F13" s="5"/>
      <c r="G13" s="8"/>
      <c r="H13" s="5"/>
    </row>
    <row r="14" spans="1:8" ht="15">
      <c r="A14" s="13" t="s">
        <v>23</v>
      </c>
      <c r="B14" s="20">
        <v>8000</v>
      </c>
      <c r="C14" s="20">
        <v>8000</v>
      </c>
      <c r="D14" s="20">
        <v>8000</v>
      </c>
      <c r="E14" s="8"/>
      <c r="F14" s="5"/>
      <c r="G14" s="8"/>
      <c r="H14" s="5"/>
    </row>
    <row r="15" spans="1:8" ht="52.5">
      <c r="A15" s="13" t="s">
        <v>5</v>
      </c>
      <c r="B15" s="20"/>
      <c r="C15" s="20"/>
      <c r="D15" s="20"/>
      <c r="E15" s="8"/>
      <c r="F15" s="5"/>
      <c r="G15" s="8"/>
      <c r="H15" s="5"/>
    </row>
    <row r="16" spans="1:8" ht="26.2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9">
      <c r="A17" s="13" t="s">
        <v>7</v>
      </c>
      <c r="B17" s="20"/>
      <c r="C17" s="20"/>
      <c r="D17" s="20"/>
      <c r="E17" s="8"/>
      <c r="F17" s="5"/>
      <c r="G17" s="8"/>
      <c r="H17" s="5"/>
    </row>
    <row r="18" spans="1:8" ht="39">
      <c r="A18" s="13" t="s">
        <v>8</v>
      </c>
      <c r="B18" s="20">
        <v>300000</v>
      </c>
      <c r="C18" s="20">
        <v>250000</v>
      </c>
      <c r="D18" s="20">
        <v>100000</v>
      </c>
      <c r="E18" s="8"/>
      <c r="F18" s="5"/>
      <c r="G18" s="8"/>
      <c r="H18" s="5"/>
    </row>
    <row r="19" spans="1:8" ht="26.2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>
        <v>10000</v>
      </c>
      <c r="C20" s="20">
        <v>5000</v>
      </c>
      <c r="D20" s="20"/>
      <c r="E20" s="8"/>
      <c r="F20" s="5"/>
      <c r="G20" s="8"/>
      <c r="H20" s="5"/>
    </row>
    <row r="21" spans="1:8" s="1" customFormat="1" ht="15">
      <c r="A21" s="14" t="s">
        <v>11</v>
      </c>
      <c r="B21" s="21">
        <f>B22</f>
        <v>2232000</v>
      </c>
      <c r="C21" s="21">
        <f>C22</f>
        <v>1527100</v>
      </c>
      <c r="D21" s="21">
        <f>D22</f>
        <v>1739100</v>
      </c>
      <c r="E21" s="6"/>
      <c r="F21" s="7"/>
      <c r="G21" s="8"/>
      <c r="H21" s="7"/>
    </row>
    <row r="22" spans="1:8" ht="52.5">
      <c r="A22" s="13" t="s">
        <v>25</v>
      </c>
      <c r="B22" s="20">
        <v>2232000</v>
      </c>
      <c r="C22" s="20">
        <v>1527100</v>
      </c>
      <c r="D22" s="20">
        <v>1739100</v>
      </c>
      <c r="E22" s="8"/>
      <c r="F22" s="5"/>
      <c r="G22" s="8"/>
      <c r="H22" s="5"/>
    </row>
    <row r="23" spans="1:8" s="1" customFormat="1" ht="15">
      <c r="A23" s="15" t="s">
        <v>12</v>
      </c>
      <c r="B23" s="19">
        <f>SUM(B7+B21)</f>
        <v>3053900</v>
      </c>
      <c r="C23" s="19">
        <f>SUM(C7+C21)</f>
        <v>2317900</v>
      </c>
      <c r="D23" s="19">
        <f>SUM(D7+D21)</f>
        <v>2373200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">
      <c r="A25" s="15" t="s">
        <v>19</v>
      </c>
      <c r="B25" s="19">
        <f>SUM(B26:B38)</f>
        <v>3053900</v>
      </c>
      <c r="C25" s="19">
        <f>SUM(C26:C38)</f>
        <v>2317900</v>
      </c>
      <c r="D25" s="19">
        <f>SUM(D26:D38)</f>
        <v>2373200</v>
      </c>
      <c r="E25" s="7"/>
      <c r="F25" s="7"/>
      <c r="G25" s="7"/>
      <c r="H25" s="7"/>
    </row>
    <row r="26" spans="1:8" ht="27">
      <c r="A26" s="17" t="s">
        <v>13</v>
      </c>
      <c r="B26" s="20">
        <v>2213200</v>
      </c>
      <c r="C26" s="20">
        <v>1988708</v>
      </c>
      <c r="D26" s="20">
        <v>1990250</v>
      </c>
      <c r="E26" s="8"/>
      <c r="F26" s="5"/>
      <c r="G26" s="10"/>
      <c r="H26" s="5"/>
    </row>
    <row r="27" spans="1:8" ht="15">
      <c r="A27" s="17" t="s">
        <v>21</v>
      </c>
      <c r="B27" s="20">
        <v>43400</v>
      </c>
      <c r="C27" s="20">
        <v>45400</v>
      </c>
      <c r="D27" s="20">
        <v>45400</v>
      </c>
      <c r="E27" s="8"/>
      <c r="F27" s="5"/>
      <c r="G27" s="10"/>
      <c r="H27" s="5"/>
    </row>
    <row r="28" spans="1:8" ht="41.25">
      <c r="A28" s="17" t="s">
        <v>14</v>
      </c>
      <c r="B28" s="20"/>
      <c r="C28" s="20"/>
      <c r="D28" s="20"/>
      <c r="E28" s="8"/>
      <c r="F28" s="5"/>
      <c r="G28" s="10"/>
      <c r="H28" s="5"/>
    </row>
    <row r="29" spans="1:8" ht="15">
      <c r="A29" s="17" t="s">
        <v>15</v>
      </c>
      <c r="B29" s="20">
        <v>232800</v>
      </c>
      <c r="C29" s="20">
        <v>232800</v>
      </c>
      <c r="D29" s="20">
        <v>232800</v>
      </c>
      <c r="E29" s="8"/>
      <c r="F29" s="5"/>
      <c r="G29" s="10"/>
      <c r="H29" s="5"/>
    </row>
    <row r="30" spans="1:8" ht="27">
      <c r="A30" s="17" t="s">
        <v>16</v>
      </c>
      <c r="B30" s="20">
        <v>554500</v>
      </c>
      <c r="C30" s="20"/>
      <c r="D30" s="20"/>
      <c r="E30" s="8"/>
      <c r="F30" s="5"/>
      <c r="G30" s="10"/>
      <c r="H30" s="5"/>
    </row>
    <row r="31" spans="1:8" ht="15">
      <c r="A31" s="17" t="s">
        <v>33</v>
      </c>
      <c r="B31" s="20"/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1.25">
      <c r="A33" s="17" t="s">
        <v>26</v>
      </c>
      <c r="B33" s="20">
        <v>10000</v>
      </c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/>
      <c r="C34" s="20"/>
      <c r="D34" s="20"/>
      <c r="E34" s="8"/>
      <c r="F34" s="5"/>
      <c r="G34" s="10"/>
      <c r="H34" s="5"/>
    </row>
    <row r="35" spans="1:8" ht="15">
      <c r="A35" s="17" t="s">
        <v>28</v>
      </c>
      <c r="B35" s="20"/>
      <c r="C35" s="20"/>
      <c r="D35" s="20"/>
      <c r="E35" s="8"/>
      <c r="F35" s="5"/>
      <c r="G35" s="10"/>
      <c r="H35" s="5"/>
    </row>
    <row r="36" spans="1:8" ht="27">
      <c r="A36" s="17" t="s">
        <v>27</v>
      </c>
      <c r="B36" s="20"/>
      <c r="C36" s="20"/>
      <c r="D36" s="20"/>
      <c r="E36" s="8"/>
      <c r="F36" s="5"/>
      <c r="G36" s="10"/>
      <c r="H36" s="5"/>
    </row>
    <row r="37" spans="1:8" ht="54.75">
      <c r="A37" s="17" t="s">
        <v>29</v>
      </c>
      <c r="B37" s="20"/>
      <c r="C37" s="20"/>
      <c r="D37" s="20"/>
      <c r="E37" s="8"/>
      <c r="F37" s="5"/>
      <c r="G37" s="10"/>
      <c r="H37" s="5"/>
    </row>
    <row r="38" spans="1:8" ht="27">
      <c r="A38" s="17" t="s">
        <v>30</v>
      </c>
      <c r="B38" s="20"/>
      <c r="C38" s="20">
        <v>50992</v>
      </c>
      <c r="D38" s="20">
        <v>104750</v>
      </c>
      <c r="E38" s="8"/>
      <c r="F38" s="5"/>
      <c r="G38" s="10"/>
      <c r="H38" s="5"/>
    </row>
    <row r="39" spans="1:8" s="1" customFormat="1" ht="15">
      <c r="A39" s="15" t="s">
        <v>20</v>
      </c>
      <c r="B39" s="19">
        <f>B26+B27+B28+B29+B30+B33+B37+B38+B35+B31+B34</f>
        <v>3053900</v>
      </c>
      <c r="C39" s="19">
        <f>C26+C27+C28+C29+C30+C33+C37+C38</f>
        <v>2317900</v>
      </c>
      <c r="D39" s="19">
        <f>D26+D27+D28+D29+D30+D33+D37+D38</f>
        <v>2373200</v>
      </c>
      <c r="E39" s="9"/>
      <c r="F39" s="9"/>
      <c r="G39" s="9"/>
      <c r="H39" s="7"/>
    </row>
    <row r="40" spans="1:8" ht="15">
      <c r="A40" s="18"/>
      <c r="B40" s="22"/>
      <c r="C40" s="22"/>
      <c r="D40" s="22"/>
      <c r="E40" s="5"/>
      <c r="F40" s="5"/>
      <c r="G40" s="5"/>
      <c r="H40" s="5"/>
    </row>
    <row r="41" spans="2:8" ht="12.75">
      <c r="B41" s="23">
        <f>B39-B23</f>
        <v>0</v>
      </c>
      <c r="C41" s="23">
        <f>C39-C23</f>
        <v>0</v>
      </c>
      <c r="D41" s="23">
        <f>D39-D23</f>
        <v>0</v>
      </c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  <row r="44" spans="5:8" ht="12.75">
      <c r="E44" s="5"/>
      <c r="F44" s="5"/>
      <c r="G44" s="5"/>
      <c r="H44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Lyaysan</cp:lastModifiedBy>
  <cp:lastPrinted>2016-11-10T10:38:16Z</cp:lastPrinted>
  <dcterms:created xsi:type="dcterms:W3CDTF">2007-12-15T09:36:45Z</dcterms:created>
  <dcterms:modified xsi:type="dcterms:W3CDTF">2021-11-09T12:10:05Z</dcterms:modified>
  <cp:category/>
  <cp:version/>
  <cp:contentType/>
  <cp:contentStatus/>
</cp:coreProperties>
</file>